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15360" windowHeight="8340"/>
  </bookViews>
  <sheets>
    <sheet name="Houses Sold" sheetId="1" r:id="rId1"/>
    <sheet name="Formul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E12" i="2"/>
  <c r="H11" i="2"/>
  <c r="E11" i="2"/>
  <c r="H10" i="2"/>
  <c r="E10" i="2"/>
  <c r="H9" i="2"/>
  <c r="E9" i="2"/>
  <c r="H8" i="2"/>
  <c r="E8" i="2"/>
  <c r="H7" i="2"/>
  <c r="E7" i="2"/>
  <c r="H6" i="2"/>
  <c r="E6" i="2"/>
  <c r="H5" i="2"/>
  <c r="E5" i="2"/>
  <c r="H6" i="1" l="1"/>
  <c r="H7" i="1"/>
  <c r="H8" i="1"/>
  <c r="H9" i="1"/>
  <c r="H10" i="1"/>
  <c r="H11" i="1"/>
  <c r="H12" i="1"/>
  <c r="H5" i="1"/>
  <c r="E6" i="1"/>
  <c r="E7" i="1"/>
  <c r="E8" i="1"/>
  <c r="E9" i="1"/>
  <c r="E10" i="1"/>
  <c r="E11" i="1"/>
  <c r="E12" i="1"/>
  <c r="E5" i="1"/>
</calcChain>
</file>

<file path=xl/sharedStrings.xml><?xml version="1.0" encoding="utf-8"?>
<sst xmlns="http://schemas.openxmlformats.org/spreadsheetml/2006/main" count="52" uniqueCount="26">
  <si>
    <t>J. Heaton Realty</t>
  </si>
  <si>
    <t>Sales Report</t>
  </si>
  <si>
    <t>Property</t>
  </si>
  <si>
    <t>Days on Market</t>
  </si>
  <si>
    <t>Date Listed</t>
  </si>
  <si>
    <t>Date Sold</t>
  </si>
  <si>
    <t>List Price</t>
  </si>
  <si>
    <t>Sold Price</t>
  </si>
  <si>
    <t>% of List Price</t>
  </si>
  <si>
    <t>125 Amsterdam Drive</t>
  </si>
  <si>
    <t>341 North Oak Drive</t>
  </si>
  <si>
    <t>100 South 325 West</t>
  </si>
  <si>
    <t>41 Chestnut Circle</t>
  </si>
  <si>
    <t>973 East Mulberry Lane</t>
  </si>
  <si>
    <t>538 North Oak Drive</t>
  </si>
  <si>
    <t>64 Chancellor Estates</t>
  </si>
  <si>
    <t>2304 West 39th Street</t>
  </si>
  <si>
    <t>Prop ID</t>
  </si>
  <si>
    <t>2018-001</t>
  </si>
  <si>
    <t>2018-002</t>
  </si>
  <si>
    <t>2018-003</t>
  </si>
  <si>
    <t>2018-004</t>
  </si>
  <si>
    <t>2018-005</t>
  </si>
  <si>
    <t>2018-006</t>
  </si>
  <si>
    <t>2018-007</t>
  </si>
  <si>
    <t>2018-008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</si>
</sst>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0" fontId="0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right" vertical="center" indent="2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H1"/>
    </sheetView>
  </sheetViews>
  <sheetFormatPr defaultRowHeight="15" x14ac:dyDescent="0.25"/>
  <cols>
    <col min="2" max="2" width="21.5703125" bestFit="1" customWidth="1"/>
    <col min="3" max="3" width="10.85546875" bestFit="1" customWidth="1"/>
    <col min="4" max="4" width="9.7109375" bestFit="1" customWidth="1"/>
    <col min="5" max="5" width="9.7109375" customWidth="1"/>
    <col min="6" max="7" width="12.5703125" bestFit="1" customWidth="1"/>
  </cols>
  <sheetData>
    <row r="1" spans="1:8" ht="26.25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ht="18.75" x14ac:dyDescent="0.3">
      <c r="A2" s="10" t="s">
        <v>1</v>
      </c>
      <c r="B2" s="10"/>
      <c r="C2" s="10"/>
      <c r="D2" s="10"/>
      <c r="E2" s="10"/>
      <c r="F2" s="10"/>
      <c r="G2" s="10"/>
      <c r="H2" s="10"/>
    </row>
    <row r="3" spans="1:8" x14ac:dyDescent="0.25">
      <c r="B3" s="1"/>
      <c r="C3" s="1"/>
      <c r="D3" s="1"/>
      <c r="E3" s="1"/>
      <c r="F3" s="1"/>
      <c r="G3" s="1"/>
      <c r="H3" s="1"/>
    </row>
    <row r="4" spans="1:8" ht="30" x14ac:dyDescent="0.25">
      <c r="A4" s="2" t="s">
        <v>17</v>
      </c>
      <c r="B4" s="3" t="s">
        <v>2</v>
      </c>
      <c r="C4" s="3" t="s">
        <v>4</v>
      </c>
      <c r="D4" s="3" t="s">
        <v>5</v>
      </c>
      <c r="E4" s="3" t="s">
        <v>3</v>
      </c>
      <c r="F4" s="3" t="s">
        <v>6</v>
      </c>
      <c r="G4" s="3" t="s">
        <v>7</v>
      </c>
      <c r="H4" s="3" t="s">
        <v>8</v>
      </c>
    </row>
    <row r="5" spans="1:8" ht="24.95" customHeight="1" x14ac:dyDescent="0.25">
      <c r="A5" s="4" t="s">
        <v>18</v>
      </c>
      <c r="B5" s="4" t="s">
        <v>9</v>
      </c>
      <c r="C5" s="5">
        <v>43112</v>
      </c>
      <c r="D5" s="5">
        <v>43202</v>
      </c>
      <c r="E5" s="8">
        <f t="shared" ref="E5:E12" si="0">D5-C5</f>
        <v>90</v>
      </c>
      <c r="F5" s="6">
        <v>355000</v>
      </c>
      <c r="G5" s="6">
        <v>335000</v>
      </c>
      <c r="H5" s="7">
        <f>G5/F5</f>
        <v>0.94366197183098588</v>
      </c>
    </row>
    <row r="6" spans="1:8" ht="24.95" customHeight="1" x14ac:dyDescent="0.25">
      <c r="A6" s="4" t="s">
        <v>19</v>
      </c>
      <c r="B6" s="4" t="s">
        <v>10</v>
      </c>
      <c r="C6" s="5">
        <v>43054</v>
      </c>
      <c r="D6" s="5">
        <v>43160</v>
      </c>
      <c r="E6" s="8">
        <f t="shared" si="0"/>
        <v>106</v>
      </c>
      <c r="F6" s="6">
        <v>500250</v>
      </c>
      <c r="G6" s="6">
        <v>400125</v>
      </c>
      <c r="H6" s="7">
        <f t="shared" ref="H6:H12" si="1">G6/F6</f>
        <v>0.7998500749625187</v>
      </c>
    </row>
    <row r="7" spans="1:8" ht="24.95" customHeight="1" x14ac:dyDescent="0.25">
      <c r="A7" s="4" t="s">
        <v>20</v>
      </c>
      <c r="B7" s="4" t="s">
        <v>11</v>
      </c>
      <c r="C7" s="5">
        <v>43072</v>
      </c>
      <c r="D7" s="5">
        <v>43220</v>
      </c>
      <c r="E7" s="8">
        <f t="shared" si="0"/>
        <v>148</v>
      </c>
      <c r="F7" s="6">
        <v>650725</v>
      </c>
      <c r="G7" s="6">
        <v>500750</v>
      </c>
      <c r="H7" s="7">
        <f t="shared" si="1"/>
        <v>0.76952629759114832</v>
      </c>
    </row>
    <row r="8" spans="1:8" ht="24.95" customHeight="1" x14ac:dyDescent="0.25">
      <c r="A8" s="4" t="s">
        <v>21</v>
      </c>
      <c r="B8" s="4" t="s">
        <v>16</v>
      </c>
      <c r="C8" s="5">
        <v>43173</v>
      </c>
      <c r="D8" s="5">
        <v>43189</v>
      </c>
      <c r="E8" s="8">
        <f t="shared" si="0"/>
        <v>16</v>
      </c>
      <c r="F8" s="6">
        <v>315000</v>
      </c>
      <c r="G8" s="6">
        <v>325000</v>
      </c>
      <c r="H8" s="7">
        <f t="shared" si="1"/>
        <v>1.0317460317460319</v>
      </c>
    </row>
    <row r="9" spans="1:8" ht="24.95" customHeight="1" x14ac:dyDescent="0.25">
      <c r="A9" s="4" t="s">
        <v>22</v>
      </c>
      <c r="B9" s="4" t="s">
        <v>12</v>
      </c>
      <c r="C9" s="5">
        <v>43212</v>
      </c>
      <c r="D9" s="5">
        <v>43238</v>
      </c>
      <c r="E9" s="8">
        <f t="shared" si="0"/>
        <v>26</v>
      </c>
      <c r="F9" s="6">
        <v>423500</v>
      </c>
      <c r="G9" s="6">
        <v>420750</v>
      </c>
      <c r="H9" s="7">
        <f t="shared" si="1"/>
        <v>0.99350649350649356</v>
      </c>
    </row>
    <row r="10" spans="1:8" ht="24.95" customHeight="1" x14ac:dyDescent="0.25">
      <c r="A10" s="4" t="s">
        <v>23</v>
      </c>
      <c r="B10" s="4" t="s">
        <v>13</v>
      </c>
      <c r="C10" s="5">
        <v>43069</v>
      </c>
      <c r="D10" s="5">
        <v>43160</v>
      </c>
      <c r="E10" s="8">
        <f t="shared" si="0"/>
        <v>91</v>
      </c>
      <c r="F10" s="6">
        <v>375000</v>
      </c>
      <c r="G10" s="6">
        <v>375000</v>
      </c>
      <c r="H10" s="7">
        <f t="shared" si="1"/>
        <v>1</v>
      </c>
    </row>
    <row r="11" spans="1:8" ht="24.95" customHeight="1" x14ac:dyDescent="0.25">
      <c r="A11" s="4" t="s">
        <v>24</v>
      </c>
      <c r="B11" s="4" t="s">
        <v>14</v>
      </c>
      <c r="C11" s="5">
        <v>43012</v>
      </c>
      <c r="D11" s="5">
        <v>43105</v>
      </c>
      <c r="E11" s="8">
        <f t="shared" si="0"/>
        <v>93</v>
      </c>
      <c r="F11" s="6">
        <v>475000</v>
      </c>
      <c r="G11" s="6">
        <v>400000</v>
      </c>
      <c r="H11" s="7">
        <f t="shared" si="1"/>
        <v>0.84210526315789469</v>
      </c>
    </row>
    <row r="12" spans="1:8" ht="24.95" customHeight="1" x14ac:dyDescent="0.25">
      <c r="A12" s="4" t="s">
        <v>25</v>
      </c>
      <c r="B12" s="4" t="s">
        <v>15</v>
      </c>
      <c r="C12" s="5">
        <v>43191</v>
      </c>
      <c r="D12" s="5">
        <v>43205</v>
      </c>
      <c r="E12" s="8">
        <f t="shared" si="0"/>
        <v>14</v>
      </c>
      <c r="F12" s="6">
        <v>500999</v>
      </c>
      <c r="G12" s="6">
        <v>495000</v>
      </c>
      <c r="H12" s="7">
        <f t="shared" si="1"/>
        <v>0.98802592420344149</v>
      </c>
    </row>
  </sheetData>
  <mergeCells count="2">
    <mergeCell ref="A1:H1"/>
    <mergeCell ref="A2:H2"/>
  </mergeCells>
  <printOptions horizontalCentered="1" verticalCentered="1"/>
  <pageMargins left="0.7" right="0.7" top="0.75" bottom="0.75" header="0.3" footer="0.3"/>
  <pageSetup scale="120" orientation="landscape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Formulas="1" workbookViewId="0">
      <selection sqref="A1:H1"/>
    </sheetView>
  </sheetViews>
  <sheetFormatPr defaultRowHeight="15" x14ac:dyDescent="0.25"/>
  <cols>
    <col min="1" max="1" width="4.42578125" bestFit="1" customWidth="1"/>
    <col min="2" max="2" width="10.85546875" bestFit="1" customWidth="1"/>
    <col min="3" max="3" width="10.85546875" hidden="1" customWidth="1"/>
    <col min="4" max="4" width="9.7109375" hidden="1" customWidth="1"/>
    <col min="5" max="5" width="7.5703125" bestFit="1" customWidth="1"/>
    <col min="6" max="6" width="4.5703125" bestFit="1" customWidth="1"/>
    <col min="7" max="7" width="5" bestFit="1" customWidth="1"/>
    <col min="8" max="8" width="6.7109375" bestFit="1" customWidth="1"/>
  </cols>
  <sheetData>
    <row r="1" spans="1:8" ht="26.25" x14ac:dyDescent="0.4">
      <c r="A1" s="9" t="s">
        <v>0</v>
      </c>
      <c r="B1" s="9"/>
      <c r="C1" s="9"/>
      <c r="D1" s="9"/>
      <c r="E1" s="9"/>
      <c r="F1" s="9"/>
      <c r="G1" s="9"/>
      <c r="H1" s="9"/>
    </row>
    <row r="2" spans="1:8" ht="18.75" x14ac:dyDescent="0.3">
      <c r="A2" s="10" t="s">
        <v>1</v>
      </c>
      <c r="B2" s="10"/>
      <c r="C2" s="10"/>
      <c r="D2" s="10"/>
      <c r="E2" s="10"/>
      <c r="F2" s="10"/>
      <c r="G2" s="10"/>
      <c r="H2" s="10"/>
    </row>
    <row r="3" spans="1:8" x14ac:dyDescent="0.25">
      <c r="B3" s="1"/>
      <c r="C3" s="1"/>
      <c r="D3" s="1"/>
      <c r="E3" s="1"/>
      <c r="F3" s="1"/>
      <c r="G3" s="1"/>
      <c r="H3" s="1"/>
    </row>
    <row r="4" spans="1:8" ht="30" x14ac:dyDescent="0.25">
      <c r="A4" s="2" t="s">
        <v>17</v>
      </c>
      <c r="B4" s="3" t="s">
        <v>2</v>
      </c>
      <c r="C4" s="3" t="s">
        <v>4</v>
      </c>
      <c r="D4" s="3" t="s">
        <v>5</v>
      </c>
      <c r="E4" s="3" t="s">
        <v>3</v>
      </c>
      <c r="F4" s="3" t="s">
        <v>6</v>
      </c>
      <c r="G4" s="3" t="s">
        <v>7</v>
      </c>
      <c r="H4" s="3" t="s">
        <v>8</v>
      </c>
    </row>
    <row r="5" spans="1:8" ht="24.95" customHeight="1" x14ac:dyDescent="0.25">
      <c r="A5" s="4" t="s">
        <v>18</v>
      </c>
      <c r="B5" s="4" t="s">
        <v>9</v>
      </c>
      <c r="C5" s="5">
        <v>43112</v>
      </c>
      <c r="D5" s="5">
        <v>43202</v>
      </c>
      <c r="E5" s="8">
        <f t="shared" ref="E5:E12" si="0">D5-C5</f>
        <v>90</v>
      </c>
      <c r="F5" s="6">
        <v>355000</v>
      </c>
      <c r="G5" s="6">
        <v>335000</v>
      </c>
      <c r="H5" s="7">
        <f>G5/F5</f>
        <v>0.94366197183098588</v>
      </c>
    </row>
    <row r="6" spans="1:8" ht="24.95" customHeight="1" x14ac:dyDescent="0.25">
      <c r="A6" s="4" t="s">
        <v>19</v>
      </c>
      <c r="B6" s="4" t="s">
        <v>10</v>
      </c>
      <c r="C6" s="5">
        <v>43054</v>
      </c>
      <c r="D6" s="5">
        <v>43160</v>
      </c>
      <c r="E6" s="8">
        <f t="shared" si="0"/>
        <v>106</v>
      </c>
      <c r="F6" s="6">
        <v>500250</v>
      </c>
      <c r="G6" s="6">
        <v>400125</v>
      </c>
      <c r="H6" s="7">
        <f t="shared" ref="H6:H12" si="1">G6/F6</f>
        <v>0.7998500749625187</v>
      </c>
    </row>
    <row r="7" spans="1:8" ht="24.95" customHeight="1" x14ac:dyDescent="0.25">
      <c r="A7" s="4" t="s">
        <v>20</v>
      </c>
      <c r="B7" s="4" t="s">
        <v>11</v>
      </c>
      <c r="C7" s="5">
        <v>43072</v>
      </c>
      <c r="D7" s="5">
        <v>43220</v>
      </c>
      <c r="E7" s="8">
        <f t="shared" si="0"/>
        <v>148</v>
      </c>
      <c r="F7" s="6">
        <v>650725</v>
      </c>
      <c r="G7" s="6">
        <v>500750</v>
      </c>
      <c r="H7" s="7">
        <f t="shared" si="1"/>
        <v>0.76952629759114832</v>
      </c>
    </row>
    <row r="8" spans="1:8" ht="24.95" customHeight="1" x14ac:dyDescent="0.25">
      <c r="A8" s="4" t="s">
        <v>21</v>
      </c>
      <c r="B8" s="4" t="s">
        <v>16</v>
      </c>
      <c r="C8" s="5">
        <v>43173</v>
      </c>
      <c r="D8" s="5">
        <v>43189</v>
      </c>
      <c r="E8" s="8">
        <f t="shared" si="0"/>
        <v>16</v>
      </c>
      <c r="F8" s="6">
        <v>315000</v>
      </c>
      <c r="G8" s="6">
        <v>325000</v>
      </c>
      <c r="H8" s="7">
        <f t="shared" si="1"/>
        <v>1.0317460317460319</v>
      </c>
    </row>
    <row r="9" spans="1:8" ht="24.95" customHeight="1" x14ac:dyDescent="0.25">
      <c r="A9" s="4" t="s">
        <v>22</v>
      </c>
      <c r="B9" s="4" t="s">
        <v>12</v>
      </c>
      <c r="C9" s="5">
        <v>43212</v>
      </c>
      <c r="D9" s="5">
        <v>43238</v>
      </c>
      <c r="E9" s="8">
        <f t="shared" si="0"/>
        <v>26</v>
      </c>
      <c r="F9" s="6">
        <v>423500</v>
      </c>
      <c r="G9" s="6">
        <v>420750</v>
      </c>
      <c r="H9" s="7">
        <f t="shared" si="1"/>
        <v>0.99350649350649356</v>
      </c>
    </row>
    <row r="10" spans="1:8" ht="24.95" customHeight="1" x14ac:dyDescent="0.25">
      <c r="A10" s="4" t="s">
        <v>23</v>
      </c>
      <c r="B10" s="4" t="s">
        <v>13</v>
      </c>
      <c r="C10" s="5">
        <v>43069</v>
      </c>
      <c r="D10" s="5">
        <v>43160</v>
      </c>
      <c r="E10" s="8">
        <f t="shared" si="0"/>
        <v>91</v>
      </c>
      <c r="F10" s="6">
        <v>375000</v>
      </c>
      <c r="G10" s="6">
        <v>375000</v>
      </c>
      <c r="H10" s="7">
        <f t="shared" si="1"/>
        <v>1</v>
      </c>
    </row>
    <row r="11" spans="1:8" ht="24.95" customHeight="1" x14ac:dyDescent="0.25">
      <c r="A11" s="4" t="s">
        <v>24</v>
      </c>
      <c r="B11" s="4" t="s">
        <v>14</v>
      </c>
      <c r="C11" s="5">
        <v>43012</v>
      </c>
      <c r="D11" s="5">
        <v>43105</v>
      </c>
      <c r="E11" s="8">
        <f t="shared" si="0"/>
        <v>93</v>
      </c>
      <c r="F11" s="6">
        <v>475000</v>
      </c>
      <c r="G11" s="6">
        <v>400000</v>
      </c>
      <c r="H11" s="7">
        <f t="shared" si="1"/>
        <v>0.84210526315789469</v>
      </c>
    </row>
    <row r="12" spans="1:8" ht="24.95" customHeight="1" x14ac:dyDescent="0.25">
      <c r="A12" s="4" t="s">
        <v>25</v>
      </c>
      <c r="B12" s="4" t="s">
        <v>15</v>
      </c>
      <c r="C12" s="5">
        <v>43191</v>
      </c>
      <c r="D12" s="5">
        <v>43205</v>
      </c>
      <c r="E12" s="8">
        <f t="shared" si="0"/>
        <v>14</v>
      </c>
      <c r="F12" s="6">
        <v>500999</v>
      </c>
      <c r="G12" s="6">
        <v>495000</v>
      </c>
      <c r="H12" s="7">
        <f t="shared" si="1"/>
        <v>0.98802592420344149</v>
      </c>
    </row>
  </sheetData>
  <mergeCells count="2">
    <mergeCell ref="A1:H1"/>
    <mergeCell ref="A2:H2"/>
  </mergeCells>
  <printOptions horizontalCentered="1" verticalCentered="1" headings="1" gridLines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Houses Sold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2015-07-13T03:25:02Z</cp:lastPrinted>
  <dcterms:created xsi:type="dcterms:W3CDTF">2012-08-19T22:10:42Z</dcterms:created>
  <dcterms:modified xsi:type="dcterms:W3CDTF">2015-07-13T03:25:14Z</dcterms:modified>
</cp:coreProperties>
</file>